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:\SOUTĚŽE KAL\2025\OTE\24 - RD - Provedení dezinfekce studní včetně kráceného rozboru v obvodu OŘ PHA 2025 – 2029\3. Ke zveřejnění\"/>
    </mc:Choice>
  </mc:AlternateContent>
  <xr:revisionPtr revIDLastSave="0" documentId="13_ncr:1_{A7FD7203-33B2-4673-8DC5-E215501342F5}" xr6:coauthVersionLast="47" xr6:coauthVersionMax="47" xr10:uidLastSave="{00000000-0000-0000-0000-000000000000}"/>
  <bookViews>
    <workbookView xWindow="-24855" yWindow="0" windowWidth="23100" windowHeight="15150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H9" i="2" s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H105" i="2" l="1"/>
</calcChain>
</file>

<file path=xl/sharedStrings.xml><?xml version="1.0" encoding="utf-8"?>
<sst xmlns="http://schemas.openxmlformats.org/spreadsheetml/2006/main" count="302" uniqueCount="207">
  <si>
    <t xml:space="preserve">Poř. č. </t>
  </si>
  <si>
    <t>Oblast:</t>
  </si>
  <si>
    <t>GPS souřadnice</t>
  </si>
  <si>
    <t>MJ</t>
  </si>
  <si>
    <t>ks</t>
  </si>
  <si>
    <t>Územní působnost OŘ Praha</t>
  </si>
  <si>
    <t>Dezinfekce a krácený rozbor studní v územní působnosti OŘ Praha</t>
  </si>
  <si>
    <t>Místo odběru</t>
  </si>
  <si>
    <t>Počet provedených rozborů za 12 měsíců</t>
  </si>
  <si>
    <t>Cena za dezinfekci + rozbor za 1 provedení</t>
  </si>
  <si>
    <t>Cena za dezinfekci + rozbor za 12 měsíců</t>
  </si>
  <si>
    <t>Cena za dezinfekci + rozbor za celé období (48 měsíců)</t>
  </si>
  <si>
    <t>Český Šternberk VB</t>
  </si>
  <si>
    <t>49°48'48.5"N 14°56'08.5"E</t>
  </si>
  <si>
    <t>Čerčany staré nádraží</t>
  </si>
  <si>
    <t>49°51'25.3"N 14°42'23.6"E</t>
  </si>
  <si>
    <t>Davle VB</t>
  </si>
  <si>
    <t>49°53'15.8"N 14°23'54.7"E</t>
  </si>
  <si>
    <t>Domašín (Lhota Hrazená)</t>
  </si>
  <si>
    <t>49°42'54.6"N 14°50'11.9"E</t>
  </si>
  <si>
    <t>Hvězdonice VB</t>
  </si>
  <si>
    <t>49°52'20.6"N 14°46'17.9"E</t>
  </si>
  <si>
    <t>Horka nad Sázavou VB</t>
  </si>
  <si>
    <t>49°44'20.4"N 15°07'44.0"E</t>
  </si>
  <si>
    <t>Kácov VB</t>
  </si>
  <si>
    <t>49°47'13.5"N 15°01'06.9"E</t>
  </si>
  <si>
    <t>Kosova Hora VB</t>
  </si>
  <si>
    <t>49°39'32.8"N 14°28'48.8"E</t>
  </si>
  <si>
    <t>Ledečko VB</t>
  </si>
  <si>
    <t>49°50'49.8"N 14°55'55.8"E</t>
  </si>
  <si>
    <t>Olbramovice VB čp. 33</t>
  </si>
  <si>
    <t>49°39'59.7"N 14°37'27.5"E</t>
  </si>
  <si>
    <t>Postupice VB</t>
  </si>
  <si>
    <t>49°44'17.2"N 14°46'57.0"E</t>
  </si>
  <si>
    <t>Sázava Černé Budy VB</t>
  </si>
  <si>
    <t>49°52'30.0"N 14°54'21.5"E</t>
  </si>
  <si>
    <t>Samechov VB</t>
  </si>
  <si>
    <t>49°53'09.7"N 14°50'05.6"E</t>
  </si>
  <si>
    <t>Struhařov (Dobříčkov)</t>
  </si>
  <si>
    <t>49°45'43.9"N 14°44'55.3"E</t>
  </si>
  <si>
    <t>Senohraby strážní domek č.p. 289</t>
  </si>
  <si>
    <t>49°54'01.8"N 14°43'40.2"E</t>
  </si>
  <si>
    <t>Vlastějovice VB</t>
  </si>
  <si>
    <t>49°43'43.9"N 15°10'20.2"E</t>
  </si>
  <si>
    <t>Čenkov hláska (u Příbramě)</t>
  </si>
  <si>
    <t>49°45'46.5"N 14°00'16.9"E</t>
  </si>
  <si>
    <t>Jince VB + strážní domek čp.54 (Čenkov)</t>
  </si>
  <si>
    <t>49°46'54.9"N 13°59'14.3"E</t>
  </si>
  <si>
    <t>Kazín hradlo-Černošice</t>
  </si>
  <si>
    <t>49°57'05.7"N 14°19'45.1"E</t>
  </si>
  <si>
    <t>Karlštejn OTV</t>
  </si>
  <si>
    <t>49°55'50.9"N 14°10'00.3"E</t>
  </si>
  <si>
    <t>Karlštejn NS</t>
  </si>
  <si>
    <t>49°55'49.8"N 14°09'26.6"E</t>
  </si>
  <si>
    <t>Krupá výpravní budova</t>
  </si>
  <si>
    <t>50°10'11.8"N 13°43'20.7"E</t>
  </si>
  <si>
    <t>Krupá stavědlo 1+ strážní domek 87</t>
  </si>
  <si>
    <t>50°10'10.1"N 13°43'35.2"E</t>
  </si>
  <si>
    <t>Krupá stavědlo 2 + strážní domek 90</t>
  </si>
  <si>
    <t>50°10'12.4"N 13°43'06.5"E</t>
  </si>
  <si>
    <t>Křivoklát VB</t>
  </si>
  <si>
    <t>50°02'17.2"N 13°52'08.6"E</t>
  </si>
  <si>
    <t>Lašovice žst.</t>
  </si>
  <si>
    <t>50°03'55.7"N 13°47'57.9"E</t>
  </si>
  <si>
    <t>Lochovice strážní domek 214</t>
  </si>
  <si>
    <t>49°50'38.2"N 13°58'26.7"E</t>
  </si>
  <si>
    <t>Lužná u Rakovníka u St.2 + strážní domek 69 Lišany</t>
  </si>
  <si>
    <t>50°08'42.7"N 13°45'53.7"E</t>
  </si>
  <si>
    <t>Milostín VB</t>
  </si>
  <si>
    <t>50°12'10.2"N 13°40'01.7"E</t>
  </si>
  <si>
    <t>Městečko u Křivoklátu</t>
  </si>
  <si>
    <t>50°03'00.4"N 13°51'25.1"E</t>
  </si>
  <si>
    <t>Mníšek pod Brdy</t>
  </si>
  <si>
    <t>49°51'14.4"N 14°16'11.6"E</t>
  </si>
  <si>
    <t>Mutějovice VB</t>
  </si>
  <si>
    <t>50°13'02.0"N 13°42'17.7"E</t>
  </si>
  <si>
    <t>Nižbor VB</t>
  </si>
  <si>
    <t>50°00'11.3"N 13°59'54.6"E</t>
  </si>
  <si>
    <t>Osov žst.</t>
  </si>
  <si>
    <t>49°50'10.8"N 14°04'53.1"E</t>
  </si>
  <si>
    <t>Popovice u Králova Dvora čp.44</t>
  </si>
  <si>
    <t>49°55'28.8"N 14°00'59.6"E</t>
  </si>
  <si>
    <t>Roztoky u Křivoklátu VB</t>
  </si>
  <si>
    <t>50°01'24.3"N 13°52'25.7"E</t>
  </si>
  <si>
    <t>Řevničov VB čp.160</t>
  </si>
  <si>
    <t>50°08'57.2"N 13°50'00.6"E</t>
  </si>
  <si>
    <t>Řevničov st.1</t>
  </si>
  <si>
    <t>50°08'55.9"N 13°50'16.6"E</t>
  </si>
  <si>
    <t>Řevničov st.2</t>
  </si>
  <si>
    <t>50°08'56.7"N 13°49'33.7"E</t>
  </si>
  <si>
    <t>Senomaty zastávka</t>
  </si>
  <si>
    <t>50°05'44.5"N 13°38'47.1"E</t>
  </si>
  <si>
    <t>Všeradice strážní domek č.114</t>
  </si>
  <si>
    <t>49°52'03.4"N 14°06'27.0"E</t>
  </si>
  <si>
    <t>Zbečno VB</t>
  </si>
  <si>
    <t>50°02'07.9"N 13°55'05.5"E</t>
  </si>
  <si>
    <t>Zadní Třebaň strážní domek čp.32</t>
  </si>
  <si>
    <t>49°55'09.6"N 14°12'28.4"E</t>
  </si>
  <si>
    <t>Babín hradlo</t>
  </si>
  <si>
    <t>50°10'30.0"N 15°05'05.1"E</t>
  </si>
  <si>
    <t>Cerhenice VB</t>
  </si>
  <si>
    <t>50°04'40.0"N 15°04'46.2"E</t>
  </si>
  <si>
    <t>Český Brod str.domek 34</t>
  </si>
  <si>
    <t>50°04'49.4"N 14°50'41.5"E</t>
  </si>
  <si>
    <t>Český Brod str.domek 35</t>
  </si>
  <si>
    <t>50°04'41.2"N 14°51'05.5"E</t>
  </si>
  <si>
    <t>Hořátev zastávka</t>
  </si>
  <si>
    <t>50°09'10.2"N 15°01'44.5"E</t>
  </si>
  <si>
    <t>Hodkov zastávka</t>
  </si>
  <si>
    <t>49°46'39.8"N 15°09'15.1"E</t>
  </si>
  <si>
    <t>Chotouchov zastávka</t>
  </si>
  <si>
    <t>49°58'13.0"N 15°07'15.7"E</t>
  </si>
  <si>
    <t>Jikev - Bobnice strážní domek čp.157</t>
  </si>
  <si>
    <t>50°14'21.6"N 15°03'07.0"E</t>
  </si>
  <si>
    <t>Klučov č.p.155</t>
  </si>
  <si>
    <t>50°05'40.3"N 14°54'14.8"E</t>
  </si>
  <si>
    <t>Kolín NS</t>
  </si>
  <si>
    <t>50°00'34.6"N 15°15'07.7"E</t>
  </si>
  <si>
    <t>Kostomlaty n. Lab. - strážní domek čp.89</t>
  </si>
  <si>
    <t>50°11'13.6"N 14°56'22.3"E</t>
  </si>
  <si>
    <t>Kropáčova Vrutice strážní domek 22</t>
  </si>
  <si>
    <t>50°19'24.6"N 14°42'13.0"E</t>
  </si>
  <si>
    <t>Libice nad Cidlinou 141/2</t>
  </si>
  <si>
    <t>50°07'49.2"N 15°10'48.4"E</t>
  </si>
  <si>
    <t>Malešov VB</t>
  </si>
  <si>
    <t>49°54'26.8"N 15°13'51.5"E</t>
  </si>
  <si>
    <t>Měšice u Prahy strážní domek 43</t>
  </si>
  <si>
    <t>50°11'33.1"N 14°31'15.6"E</t>
  </si>
  <si>
    <t>Měšice u Prahy strážní domek 44</t>
  </si>
  <si>
    <t>50°11'47.5"N 14°30'54.1"E</t>
  </si>
  <si>
    <t>Mstětice VB</t>
  </si>
  <si>
    <t>50°08'13.9"N 14°41'32.3"E</t>
  </si>
  <si>
    <t>Nymburk -měnírna</t>
  </si>
  <si>
    <t>50°10'21.2"N 15°05'16.2"E</t>
  </si>
  <si>
    <t>Oskořínek VB</t>
  </si>
  <si>
    <t>50°14'30.6"N 15°05'10.9"E</t>
  </si>
  <si>
    <t>Poříčany OTV</t>
  </si>
  <si>
    <t>50°06'43.0"N 14°55'44.0"E</t>
  </si>
  <si>
    <t>Roztoklaty měnírna</t>
  </si>
  <si>
    <t>50°04'43.3"N 14°47'56.6"E</t>
  </si>
  <si>
    <t>Ronov nad Doubravou přijímací budova</t>
  </si>
  <si>
    <t>49°53'41.6"N 15°31'39.9"E</t>
  </si>
  <si>
    <t>Stará Boleslav měnírna</t>
  </si>
  <si>
    <t>50°12'17.8"N 14°42'10.0"E</t>
  </si>
  <si>
    <t>Stará Boleslav strážní domek 436</t>
  </si>
  <si>
    <t>50°12'30.5"N 14°41'42.0"E</t>
  </si>
  <si>
    <t>Tuklaty str.domek 39</t>
  </si>
  <si>
    <t>50°04'37.8"N 14°46'14.5"E</t>
  </si>
  <si>
    <t>Voděrady strážní domek</t>
  </si>
  <si>
    <t>50°20'12.8"N 14°56'50.5"E</t>
  </si>
  <si>
    <t>Velký Osek obytný dům 137</t>
  </si>
  <si>
    <t>50°06'16.9"N 15°11'33.4"E</t>
  </si>
  <si>
    <t>Velký Osek obytný dům 65 + útulek TO</t>
  </si>
  <si>
    <t>50°05'53.9"N 15°11'38.1"E</t>
  </si>
  <si>
    <t xml:space="preserve">Velký Osek u objektu vodárny </t>
  </si>
  <si>
    <t>50°06'10.3"N 15°11'38.9"E</t>
  </si>
  <si>
    <t>Kropáčova Vrutice</t>
  </si>
  <si>
    <t>50°19'25.3"N 14°42'03.9"E</t>
  </si>
  <si>
    <t xml:space="preserve">Bříza Straškov strážní domek </t>
  </si>
  <si>
    <t>50°21'15.2"N 14°13'27.1"E</t>
  </si>
  <si>
    <t>Dolany strážní domek 56</t>
  </si>
  <si>
    <t>50°13'13.4"N 14°21'03.5"E</t>
  </si>
  <si>
    <t>Hostivice stráž. domek 92</t>
  </si>
  <si>
    <t>50°05'06.5"N 14°15'08.8"E</t>
  </si>
  <si>
    <t xml:space="preserve">Chvatěruby výhybna </t>
  </si>
  <si>
    <t>50°14'25.2"N 14°20'17.6"E</t>
  </si>
  <si>
    <t>Jeneč stráž.dom.102+116 stavědlo 2</t>
  </si>
  <si>
    <t>50°05'41.3"N 14°12'25.0"E</t>
  </si>
  <si>
    <t>Kladno str.domek 3304</t>
  </si>
  <si>
    <t>50°07'33.9"N 14°05'55.8"E</t>
  </si>
  <si>
    <t>Klobuky v Čechách VB</t>
  </si>
  <si>
    <t>50°17'54.6"N 13°59'46.5"E</t>
  </si>
  <si>
    <t>Koleč</t>
  </si>
  <si>
    <t>50°11'49.0"N 14°13'04.1"E</t>
  </si>
  <si>
    <t>Kralupy n. Vl. Předměstí</t>
  </si>
  <si>
    <t>50°13'54.2"N 14°17'00.2"E</t>
  </si>
  <si>
    <t>Libčice n. Vl. Letky strážní domek čp. 407</t>
  </si>
  <si>
    <t>50°11'20.8"N 14°22'21.8"E</t>
  </si>
  <si>
    <t>Mělník NS</t>
  </si>
  <si>
    <t>50°21'01.1"N 14°30'20.6"E</t>
  </si>
  <si>
    <t>Nelahozeves strážní domek 17</t>
  </si>
  <si>
    <t>50°17'24.0"N 14°18'42.6"E</t>
  </si>
  <si>
    <t>Otvovice VB</t>
  </si>
  <si>
    <t>50°12'36.0"N 14°16'12.6"E</t>
  </si>
  <si>
    <t>Otvovice stráž. domek 78</t>
  </si>
  <si>
    <t>50°12'30.3"N 14°16'01.7"E</t>
  </si>
  <si>
    <t>Podlešín VB</t>
  </si>
  <si>
    <t>50°13'06.5"N 14°09'19.8"E</t>
  </si>
  <si>
    <t>Tmáň č.p. 43</t>
  </si>
  <si>
    <t>50°17'08.4"N 14°07'24.6"E</t>
  </si>
  <si>
    <t>Velvary strážní domek čp.265</t>
  </si>
  <si>
    <t>50°16'59.7"N 14°14'44.2"E</t>
  </si>
  <si>
    <t>Zákolany VB</t>
  </si>
  <si>
    <t>50°11'59.2"N 14°15'04.1"E</t>
  </si>
  <si>
    <t xml:space="preserve">Praha Dolní Měcholupy - domek </t>
  </si>
  <si>
    <t>50°03'06.0"N 14°33'36.5"E</t>
  </si>
  <si>
    <t>Praha Horní Měcholupy - strážní domek č.p.24</t>
  </si>
  <si>
    <t>50°03'04.1"N 14°33'39.5"E</t>
  </si>
  <si>
    <t>Praha Holyně</t>
  </si>
  <si>
    <t>50°01'58.9"N 14°20'54.6"E</t>
  </si>
  <si>
    <t>Praha Satalice stráž. domek 26 + stavědlo 1</t>
  </si>
  <si>
    <t>50°07'18.1"N 14°34'30.5"E</t>
  </si>
  <si>
    <t>Praha Satalice St. 2</t>
  </si>
  <si>
    <t>50°07'25.5"N 14°34'03.6"E</t>
  </si>
  <si>
    <t>Celková cena dezinfence a rozborů za celé období 48 měsíců bez DPH</t>
  </si>
  <si>
    <t>Název VZ: Provedení dezinfekce studní včetně kráceného rozboru v obvodu OŘ PHA 2025 – 2029</t>
  </si>
  <si>
    <t xml:space="preserve">Nabídkový ceník k rámcové dohodě: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</si>
</sst>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u/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1F1F1F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1">
    <xf numFmtId="0" fontId="0" fillId="0" borderId="0" xfId="0"/>
    <xf numFmtId="0" fontId="7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3" fillId="0" borderId="0" xfId="0" applyFont="1" applyProtection="1"/>
    <xf numFmtId="0" fontId="6" fillId="2" borderId="5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/>
    </xf>
    <xf numFmtId="49" fontId="10" fillId="4" borderId="1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 applyProtection="1"/>
    <xf numFmtId="0" fontId="12" fillId="0" borderId="1" xfId="0" applyFont="1" applyBorder="1" applyAlignment="1" applyProtection="1">
      <alignment vertical="center"/>
    </xf>
    <xf numFmtId="0" fontId="1" fillId="3" borderId="8" xfId="0" applyFont="1" applyFill="1" applyBorder="1" applyAlignment="1" applyProtection="1">
      <alignment horizontal="center"/>
    </xf>
    <xf numFmtId="0" fontId="10" fillId="3" borderId="8" xfId="0" applyFont="1" applyFill="1" applyBorder="1" applyAlignment="1" applyProtection="1">
      <alignment horizontal="left" vertical="center" wrapText="1"/>
    </xf>
    <xf numFmtId="0" fontId="1" fillId="0" borderId="8" xfId="0" applyFont="1" applyBorder="1" applyProtection="1"/>
    <xf numFmtId="0" fontId="1" fillId="0" borderId="8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0" fontId="5" fillId="2" borderId="4" xfId="0" applyFont="1" applyFill="1" applyBorder="1" applyAlignment="1" applyProtection="1">
      <alignment horizontal="left"/>
    </xf>
    <xf numFmtId="164" fontId="7" fillId="2" borderId="9" xfId="0" applyNumberFormat="1" applyFont="1" applyFill="1" applyBorder="1" applyProtection="1"/>
    <xf numFmtId="164" fontId="1" fillId="5" borderId="1" xfId="0" applyNumberFormat="1" applyFont="1" applyFill="1" applyBorder="1" applyProtection="1">
      <protection locked="0"/>
    </xf>
    <xf numFmtId="164" fontId="2" fillId="5" borderId="1" xfId="1" applyNumberFormat="1" applyFont="1" applyFill="1" applyBorder="1" applyAlignment="1" applyProtection="1">
      <alignment horizontal="right"/>
      <protection locked="0"/>
    </xf>
    <xf numFmtId="164" fontId="1" fillId="5" borderId="8" xfId="0" applyNumberFormat="1" applyFont="1" applyFill="1" applyBorder="1" applyProtection="1"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3FEA6-007E-4BC5-98BA-04503D624466}">
  <dimension ref="A1:H105"/>
  <sheetViews>
    <sheetView tabSelected="1" workbookViewId="0">
      <selection activeCell="F9" sqref="F9"/>
    </sheetView>
  </sheetViews>
  <sheetFormatPr defaultRowHeight="12.75" x14ac:dyDescent="0.2"/>
  <cols>
    <col min="1" max="1" width="4.75" style="2" customWidth="1"/>
    <col min="2" max="2" width="43.25" style="2" customWidth="1"/>
    <col min="3" max="3" width="23.625" style="2" customWidth="1"/>
    <col min="4" max="4" width="4.5" style="2" bestFit="1" customWidth="1"/>
    <col min="5" max="5" width="10.875" style="2" customWidth="1"/>
    <col min="6" max="7" width="10.625" style="2" customWidth="1"/>
    <col min="8" max="8" width="16.5" style="2" customWidth="1"/>
    <col min="9" max="10" width="9" style="2"/>
    <col min="11" max="11" width="11.625" style="2" bestFit="1" customWidth="1"/>
    <col min="12" max="13" width="9" style="2"/>
    <col min="14" max="14" width="10" style="2" bestFit="1" customWidth="1"/>
    <col min="15" max="16384" width="9" style="2"/>
  </cols>
  <sheetData>
    <row r="1" spans="1:8" x14ac:dyDescent="0.2">
      <c r="A1" s="1" t="s">
        <v>206</v>
      </c>
      <c r="B1" s="1"/>
      <c r="C1" s="1"/>
      <c r="D1" s="1"/>
      <c r="E1" s="1"/>
      <c r="F1" s="1"/>
      <c r="G1" s="1"/>
      <c r="H1" s="1"/>
    </row>
    <row r="3" spans="1:8" x14ac:dyDescent="0.2">
      <c r="A3" s="1" t="s">
        <v>205</v>
      </c>
      <c r="B3" s="1"/>
      <c r="C3" s="1"/>
      <c r="D3" s="1"/>
      <c r="E3" s="1"/>
      <c r="F3" s="1"/>
      <c r="G3" s="1"/>
      <c r="H3" s="1"/>
    </row>
    <row r="5" spans="1:8" ht="16.5" customHeight="1" x14ac:dyDescent="0.25">
      <c r="A5" s="3" t="s">
        <v>1</v>
      </c>
      <c r="B5" s="3"/>
      <c r="C5" s="3"/>
      <c r="D5" s="3"/>
      <c r="E5" s="3"/>
      <c r="F5" s="3"/>
      <c r="G5" s="3"/>
      <c r="H5" s="3"/>
    </row>
    <row r="6" spans="1:8" ht="30" customHeight="1" thickBot="1" x14ac:dyDescent="0.35">
      <c r="A6" s="4" t="s">
        <v>5</v>
      </c>
      <c r="B6" s="4"/>
      <c r="C6" s="4"/>
      <c r="D6" s="4"/>
      <c r="E6" s="4"/>
      <c r="F6" s="4"/>
      <c r="G6" s="4"/>
      <c r="H6" s="4"/>
    </row>
    <row r="7" spans="1:8" ht="30" customHeight="1" x14ac:dyDescent="0.2">
      <c r="A7" s="5" t="s">
        <v>6</v>
      </c>
      <c r="B7" s="6"/>
      <c r="C7" s="6"/>
      <c r="D7" s="6"/>
      <c r="E7" s="6"/>
      <c r="F7" s="6"/>
      <c r="G7" s="6"/>
      <c r="H7" s="7"/>
    </row>
    <row r="8" spans="1:8" ht="60" x14ac:dyDescent="0.25">
      <c r="A8" s="8" t="s">
        <v>0</v>
      </c>
      <c r="B8" s="9" t="s">
        <v>7</v>
      </c>
      <c r="C8" s="9" t="s">
        <v>2</v>
      </c>
      <c r="D8" s="9" t="s">
        <v>3</v>
      </c>
      <c r="E8" s="10" t="s">
        <v>8</v>
      </c>
      <c r="F8" s="11" t="s">
        <v>9</v>
      </c>
      <c r="G8" s="11" t="s">
        <v>10</v>
      </c>
      <c r="H8" s="11" t="s">
        <v>11</v>
      </c>
    </row>
    <row r="9" spans="1:8" ht="15" x14ac:dyDescent="0.25">
      <c r="A9" s="12">
        <v>1</v>
      </c>
      <c r="B9" s="13" t="s">
        <v>12</v>
      </c>
      <c r="C9" s="14" t="s">
        <v>13</v>
      </c>
      <c r="D9" s="15" t="s">
        <v>4</v>
      </c>
      <c r="E9" s="15">
        <v>1</v>
      </c>
      <c r="F9" s="28">
        <v>0</v>
      </c>
      <c r="G9" s="28">
        <f>E9*F9</f>
        <v>0</v>
      </c>
      <c r="H9" s="29">
        <f>4*G9</f>
        <v>0</v>
      </c>
    </row>
    <row r="10" spans="1:8" ht="15" x14ac:dyDescent="0.25">
      <c r="A10" s="12">
        <v>2</v>
      </c>
      <c r="B10" s="16" t="s">
        <v>14</v>
      </c>
      <c r="C10" s="14" t="s">
        <v>15</v>
      </c>
      <c r="D10" s="15" t="s">
        <v>4</v>
      </c>
      <c r="E10" s="15">
        <v>1</v>
      </c>
      <c r="F10" s="28">
        <v>0</v>
      </c>
      <c r="G10" s="28">
        <f>E10*F10</f>
        <v>0</v>
      </c>
      <c r="H10" s="29">
        <f t="shared" ref="H10:H73" si="0">4*G10</f>
        <v>0</v>
      </c>
    </row>
    <row r="11" spans="1:8" ht="15" x14ac:dyDescent="0.25">
      <c r="A11" s="12">
        <v>3</v>
      </c>
      <c r="B11" s="17" t="s">
        <v>16</v>
      </c>
      <c r="C11" s="14" t="s">
        <v>17</v>
      </c>
      <c r="D11" s="15" t="s">
        <v>4</v>
      </c>
      <c r="E11" s="15">
        <v>1</v>
      </c>
      <c r="F11" s="28">
        <v>0</v>
      </c>
      <c r="G11" s="28">
        <f t="shared" ref="G11:G74" si="1">E11*F11</f>
        <v>0</v>
      </c>
      <c r="H11" s="29">
        <f t="shared" si="0"/>
        <v>0</v>
      </c>
    </row>
    <row r="12" spans="1:8" ht="15" x14ac:dyDescent="0.25">
      <c r="A12" s="12">
        <v>4</v>
      </c>
      <c r="B12" s="17" t="s">
        <v>18</v>
      </c>
      <c r="C12" s="14" t="s">
        <v>19</v>
      </c>
      <c r="D12" s="15" t="s">
        <v>4</v>
      </c>
      <c r="E12" s="15">
        <v>1</v>
      </c>
      <c r="F12" s="28">
        <v>0</v>
      </c>
      <c r="G12" s="28">
        <f t="shared" si="1"/>
        <v>0</v>
      </c>
      <c r="H12" s="29">
        <f t="shared" si="0"/>
        <v>0</v>
      </c>
    </row>
    <row r="13" spans="1:8" ht="15.75" customHeight="1" x14ac:dyDescent="0.25">
      <c r="A13" s="12">
        <v>5</v>
      </c>
      <c r="B13" s="17" t="s">
        <v>20</v>
      </c>
      <c r="C13" s="14" t="s">
        <v>21</v>
      </c>
      <c r="D13" s="15" t="s">
        <v>4</v>
      </c>
      <c r="E13" s="15">
        <v>1</v>
      </c>
      <c r="F13" s="28">
        <v>0</v>
      </c>
      <c r="G13" s="28">
        <f t="shared" si="1"/>
        <v>0</v>
      </c>
      <c r="H13" s="29">
        <f t="shared" si="0"/>
        <v>0</v>
      </c>
    </row>
    <row r="14" spans="1:8" ht="15" x14ac:dyDescent="0.25">
      <c r="A14" s="12">
        <v>6</v>
      </c>
      <c r="B14" s="17" t="s">
        <v>22</v>
      </c>
      <c r="C14" s="18" t="s">
        <v>23</v>
      </c>
      <c r="D14" s="15" t="s">
        <v>4</v>
      </c>
      <c r="E14" s="15">
        <v>1</v>
      </c>
      <c r="F14" s="28">
        <v>0</v>
      </c>
      <c r="G14" s="28">
        <f t="shared" si="1"/>
        <v>0</v>
      </c>
      <c r="H14" s="29">
        <f t="shared" si="0"/>
        <v>0</v>
      </c>
    </row>
    <row r="15" spans="1:8" ht="15" x14ac:dyDescent="0.25">
      <c r="A15" s="12">
        <v>7</v>
      </c>
      <c r="B15" s="17" t="s">
        <v>24</v>
      </c>
      <c r="C15" s="14" t="s">
        <v>25</v>
      </c>
      <c r="D15" s="15" t="s">
        <v>4</v>
      </c>
      <c r="E15" s="15">
        <v>1</v>
      </c>
      <c r="F15" s="28">
        <v>0</v>
      </c>
      <c r="G15" s="28">
        <f t="shared" si="1"/>
        <v>0</v>
      </c>
      <c r="H15" s="29">
        <f t="shared" si="0"/>
        <v>0</v>
      </c>
    </row>
    <row r="16" spans="1:8" ht="15" x14ac:dyDescent="0.25">
      <c r="A16" s="12">
        <v>8</v>
      </c>
      <c r="B16" s="17" t="s">
        <v>26</v>
      </c>
      <c r="C16" s="14" t="s">
        <v>27</v>
      </c>
      <c r="D16" s="15" t="s">
        <v>4</v>
      </c>
      <c r="E16" s="15">
        <v>1</v>
      </c>
      <c r="F16" s="28">
        <v>0</v>
      </c>
      <c r="G16" s="28">
        <f t="shared" si="1"/>
        <v>0</v>
      </c>
      <c r="H16" s="29">
        <f t="shared" si="0"/>
        <v>0</v>
      </c>
    </row>
    <row r="17" spans="1:8" ht="15" x14ac:dyDescent="0.25">
      <c r="A17" s="12">
        <v>9</v>
      </c>
      <c r="B17" s="17" t="s">
        <v>28</v>
      </c>
      <c r="C17" s="14" t="s">
        <v>29</v>
      </c>
      <c r="D17" s="15" t="s">
        <v>4</v>
      </c>
      <c r="E17" s="15">
        <v>1</v>
      </c>
      <c r="F17" s="28">
        <v>0</v>
      </c>
      <c r="G17" s="28">
        <f t="shared" si="1"/>
        <v>0</v>
      </c>
      <c r="H17" s="29">
        <f t="shared" si="0"/>
        <v>0</v>
      </c>
    </row>
    <row r="18" spans="1:8" ht="15" x14ac:dyDescent="0.25">
      <c r="A18" s="12">
        <v>10</v>
      </c>
      <c r="B18" s="17" t="s">
        <v>30</v>
      </c>
      <c r="C18" s="14" t="s">
        <v>31</v>
      </c>
      <c r="D18" s="15" t="s">
        <v>4</v>
      </c>
      <c r="E18" s="15">
        <v>1</v>
      </c>
      <c r="F18" s="28">
        <v>0</v>
      </c>
      <c r="G18" s="28">
        <f t="shared" si="1"/>
        <v>0</v>
      </c>
      <c r="H18" s="29">
        <f t="shared" si="0"/>
        <v>0</v>
      </c>
    </row>
    <row r="19" spans="1:8" ht="15" x14ac:dyDescent="0.25">
      <c r="A19" s="12">
        <v>11</v>
      </c>
      <c r="B19" s="17" t="s">
        <v>32</v>
      </c>
      <c r="C19" s="14" t="s">
        <v>33</v>
      </c>
      <c r="D19" s="15" t="s">
        <v>4</v>
      </c>
      <c r="E19" s="15">
        <v>1</v>
      </c>
      <c r="F19" s="28">
        <v>0</v>
      </c>
      <c r="G19" s="28">
        <f t="shared" si="1"/>
        <v>0</v>
      </c>
      <c r="H19" s="29">
        <f t="shared" si="0"/>
        <v>0</v>
      </c>
    </row>
    <row r="20" spans="1:8" ht="15" x14ac:dyDescent="0.25">
      <c r="A20" s="12">
        <v>12</v>
      </c>
      <c r="B20" s="17" t="s">
        <v>34</v>
      </c>
      <c r="C20" s="14" t="s">
        <v>35</v>
      </c>
      <c r="D20" s="15" t="s">
        <v>4</v>
      </c>
      <c r="E20" s="15">
        <v>1</v>
      </c>
      <c r="F20" s="28">
        <v>0</v>
      </c>
      <c r="G20" s="28">
        <f t="shared" si="1"/>
        <v>0</v>
      </c>
      <c r="H20" s="29">
        <f t="shared" si="0"/>
        <v>0</v>
      </c>
    </row>
    <row r="21" spans="1:8" ht="15" x14ac:dyDescent="0.25">
      <c r="A21" s="12">
        <v>13</v>
      </c>
      <c r="B21" s="17" t="s">
        <v>36</v>
      </c>
      <c r="C21" s="18" t="s">
        <v>37</v>
      </c>
      <c r="D21" s="15" t="s">
        <v>4</v>
      </c>
      <c r="E21" s="15">
        <v>1</v>
      </c>
      <c r="F21" s="28">
        <v>0</v>
      </c>
      <c r="G21" s="28">
        <f t="shared" si="1"/>
        <v>0</v>
      </c>
      <c r="H21" s="29">
        <f t="shared" si="0"/>
        <v>0</v>
      </c>
    </row>
    <row r="22" spans="1:8" ht="15" x14ac:dyDescent="0.25">
      <c r="A22" s="12">
        <v>14</v>
      </c>
      <c r="B22" s="17" t="s">
        <v>38</v>
      </c>
      <c r="C22" s="18" t="s">
        <v>39</v>
      </c>
      <c r="D22" s="15" t="s">
        <v>4</v>
      </c>
      <c r="E22" s="15">
        <v>1</v>
      </c>
      <c r="F22" s="28">
        <v>0</v>
      </c>
      <c r="G22" s="28">
        <f t="shared" si="1"/>
        <v>0</v>
      </c>
      <c r="H22" s="29">
        <f t="shared" si="0"/>
        <v>0</v>
      </c>
    </row>
    <row r="23" spans="1:8" ht="15" x14ac:dyDescent="0.25">
      <c r="A23" s="12">
        <v>15</v>
      </c>
      <c r="B23" s="17" t="s">
        <v>40</v>
      </c>
      <c r="C23" s="14" t="s">
        <v>41</v>
      </c>
      <c r="D23" s="15" t="s">
        <v>4</v>
      </c>
      <c r="E23" s="15">
        <v>1</v>
      </c>
      <c r="F23" s="28">
        <v>0</v>
      </c>
      <c r="G23" s="28">
        <f t="shared" si="1"/>
        <v>0</v>
      </c>
      <c r="H23" s="29">
        <f t="shared" si="0"/>
        <v>0</v>
      </c>
    </row>
    <row r="24" spans="1:8" ht="15" x14ac:dyDescent="0.25">
      <c r="A24" s="12">
        <v>16</v>
      </c>
      <c r="B24" s="17" t="s">
        <v>42</v>
      </c>
      <c r="C24" s="14" t="s">
        <v>43</v>
      </c>
      <c r="D24" s="15" t="s">
        <v>4</v>
      </c>
      <c r="E24" s="15">
        <v>1</v>
      </c>
      <c r="F24" s="28">
        <v>0</v>
      </c>
      <c r="G24" s="28">
        <f t="shared" si="1"/>
        <v>0</v>
      </c>
      <c r="H24" s="29">
        <f t="shared" si="0"/>
        <v>0</v>
      </c>
    </row>
    <row r="25" spans="1:8" ht="15" x14ac:dyDescent="0.25">
      <c r="A25" s="12">
        <v>17</v>
      </c>
      <c r="B25" s="13" t="s">
        <v>44</v>
      </c>
      <c r="C25" s="18" t="s">
        <v>45</v>
      </c>
      <c r="D25" s="15" t="s">
        <v>4</v>
      </c>
      <c r="E25" s="15">
        <v>1</v>
      </c>
      <c r="F25" s="28">
        <v>0</v>
      </c>
      <c r="G25" s="28">
        <f t="shared" si="1"/>
        <v>0</v>
      </c>
      <c r="H25" s="29">
        <f t="shared" si="0"/>
        <v>0</v>
      </c>
    </row>
    <row r="26" spans="1:8" ht="15" x14ac:dyDescent="0.25">
      <c r="A26" s="12">
        <v>18</v>
      </c>
      <c r="B26" s="17" t="s">
        <v>46</v>
      </c>
      <c r="C26" s="14" t="s">
        <v>47</v>
      </c>
      <c r="D26" s="15" t="s">
        <v>4</v>
      </c>
      <c r="E26" s="15">
        <v>1</v>
      </c>
      <c r="F26" s="28">
        <v>0</v>
      </c>
      <c r="G26" s="28">
        <f t="shared" si="1"/>
        <v>0</v>
      </c>
      <c r="H26" s="29">
        <f t="shared" si="0"/>
        <v>0</v>
      </c>
    </row>
    <row r="27" spans="1:8" ht="15" x14ac:dyDescent="0.25">
      <c r="A27" s="12">
        <v>19</v>
      </c>
      <c r="B27" s="17" t="s">
        <v>48</v>
      </c>
      <c r="C27" s="18" t="s">
        <v>49</v>
      </c>
      <c r="D27" s="15" t="s">
        <v>4</v>
      </c>
      <c r="E27" s="15">
        <v>1</v>
      </c>
      <c r="F27" s="28">
        <v>0</v>
      </c>
      <c r="G27" s="28">
        <f t="shared" si="1"/>
        <v>0</v>
      </c>
      <c r="H27" s="29">
        <f t="shared" si="0"/>
        <v>0</v>
      </c>
    </row>
    <row r="28" spans="1:8" ht="15" x14ac:dyDescent="0.25">
      <c r="A28" s="12">
        <v>20</v>
      </c>
      <c r="B28" s="17" t="s">
        <v>50</v>
      </c>
      <c r="C28" s="19" t="s">
        <v>51</v>
      </c>
      <c r="D28" s="15" t="s">
        <v>4</v>
      </c>
      <c r="E28" s="15">
        <v>1</v>
      </c>
      <c r="F28" s="28">
        <v>0</v>
      </c>
      <c r="G28" s="28">
        <f t="shared" si="1"/>
        <v>0</v>
      </c>
      <c r="H28" s="29">
        <f t="shared" si="0"/>
        <v>0</v>
      </c>
    </row>
    <row r="29" spans="1:8" ht="15" x14ac:dyDescent="0.25">
      <c r="A29" s="12">
        <v>21</v>
      </c>
      <c r="B29" s="17" t="s">
        <v>52</v>
      </c>
      <c r="C29" s="18" t="s">
        <v>53</v>
      </c>
      <c r="D29" s="15" t="s">
        <v>4</v>
      </c>
      <c r="E29" s="15">
        <v>1</v>
      </c>
      <c r="F29" s="28">
        <v>0</v>
      </c>
      <c r="G29" s="28">
        <f t="shared" si="1"/>
        <v>0</v>
      </c>
      <c r="H29" s="29">
        <f t="shared" si="0"/>
        <v>0</v>
      </c>
    </row>
    <row r="30" spans="1:8" ht="15" x14ac:dyDescent="0.25">
      <c r="A30" s="12">
        <v>22</v>
      </c>
      <c r="B30" s="17" t="s">
        <v>54</v>
      </c>
      <c r="C30" s="14" t="s">
        <v>55</v>
      </c>
      <c r="D30" s="15" t="s">
        <v>4</v>
      </c>
      <c r="E30" s="15">
        <v>1</v>
      </c>
      <c r="F30" s="28">
        <v>0</v>
      </c>
      <c r="G30" s="28">
        <f t="shared" si="1"/>
        <v>0</v>
      </c>
      <c r="H30" s="29">
        <f t="shared" si="0"/>
        <v>0</v>
      </c>
    </row>
    <row r="31" spans="1:8" ht="15" x14ac:dyDescent="0.25">
      <c r="A31" s="12">
        <v>23</v>
      </c>
      <c r="B31" s="17" t="s">
        <v>56</v>
      </c>
      <c r="C31" s="14" t="s">
        <v>57</v>
      </c>
      <c r="D31" s="15" t="s">
        <v>4</v>
      </c>
      <c r="E31" s="15">
        <v>1</v>
      </c>
      <c r="F31" s="28">
        <v>0</v>
      </c>
      <c r="G31" s="28">
        <f t="shared" si="1"/>
        <v>0</v>
      </c>
      <c r="H31" s="29">
        <f t="shared" si="0"/>
        <v>0</v>
      </c>
    </row>
    <row r="32" spans="1:8" ht="15" x14ac:dyDescent="0.25">
      <c r="A32" s="12">
        <v>24</v>
      </c>
      <c r="B32" s="17" t="s">
        <v>58</v>
      </c>
      <c r="C32" s="14" t="s">
        <v>59</v>
      </c>
      <c r="D32" s="15" t="s">
        <v>4</v>
      </c>
      <c r="E32" s="15">
        <v>1</v>
      </c>
      <c r="F32" s="28">
        <v>0</v>
      </c>
      <c r="G32" s="28">
        <f t="shared" si="1"/>
        <v>0</v>
      </c>
      <c r="H32" s="29">
        <f t="shared" si="0"/>
        <v>0</v>
      </c>
    </row>
    <row r="33" spans="1:8" ht="15" x14ac:dyDescent="0.25">
      <c r="A33" s="12">
        <v>25</v>
      </c>
      <c r="B33" s="17" t="s">
        <v>60</v>
      </c>
      <c r="C33" s="14" t="s">
        <v>61</v>
      </c>
      <c r="D33" s="15" t="s">
        <v>4</v>
      </c>
      <c r="E33" s="15">
        <v>1</v>
      </c>
      <c r="F33" s="28">
        <v>0</v>
      </c>
      <c r="G33" s="28">
        <f t="shared" si="1"/>
        <v>0</v>
      </c>
      <c r="H33" s="29">
        <f t="shared" si="0"/>
        <v>0</v>
      </c>
    </row>
    <row r="34" spans="1:8" ht="15" x14ac:dyDescent="0.25">
      <c r="A34" s="12">
        <v>26</v>
      </c>
      <c r="B34" s="17" t="s">
        <v>62</v>
      </c>
      <c r="C34" s="18" t="s">
        <v>63</v>
      </c>
      <c r="D34" s="15" t="s">
        <v>4</v>
      </c>
      <c r="E34" s="15">
        <v>1</v>
      </c>
      <c r="F34" s="28">
        <v>0</v>
      </c>
      <c r="G34" s="28">
        <f t="shared" si="1"/>
        <v>0</v>
      </c>
      <c r="H34" s="29">
        <f t="shared" si="0"/>
        <v>0</v>
      </c>
    </row>
    <row r="35" spans="1:8" ht="15" x14ac:dyDescent="0.25">
      <c r="A35" s="12">
        <v>27</v>
      </c>
      <c r="B35" s="17" t="s">
        <v>64</v>
      </c>
      <c r="C35" s="14" t="s">
        <v>65</v>
      </c>
      <c r="D35" s="15" t="s">
        <v>4</v>
      </c>
      <c r="E35" s="15">
        <v>1</v>
      </c>
      <c r="F35" s="28">
        <v>0</v>
      </c>
      <c r="G35" s="28">
        <f t="shared" si="1"/>
        <v>0</v>
      </c>
      <c r="H35" s="29">
        <f t="shared" si="0"/>
        <v>0</v>
      </c>
    </row>
    <row r="36" spans="1:8" ht="15" x14ac:dyDescent="0.25">
      <c r="A36" s="12">
        <v>28</v>
      </c>
      <c r="B36" s="17" t="s">
        <v>66</v>
      </c>
      <c r="C36" s="18" t="s">
        <v>67</v>
      </c>
      <c r="D36" s="15" t="s">
        <v>4</v>
      </c>
      <c r="E36" s="15">
        <v>1</v>
      </c>
      <c r="F36" s="28">
        <v>0</v>
      </c>
      <c r="G36" s="28">
        <f t="shared" si="1"/>
        <v>0</v>
      </c>
      <c r="H36" s="29">
        <f t="shared" si="0"/>
        <v>0</v>
      </c>
    </row>
    <row r="37" spans="1:8" ht="15" x14ac:dyDescent="0.25">
      <c r="A37" s="12">
        <v>29</v>
      </c>
      <c r="B37" s="17" t="s">
        <v>68</v>
      </c>
      <c r="C37" s="14" t="s">
        <v>69</v>
      </c>
      <c r="D37" s="15" t="s">
        <v>4</v>
      </c>
      <c r="E37" s="15">
        <v>1</v>
      </c>
      <c r="F37" s="28">
        <v>0</v>
      </c>
      <c r="G37" s="28">
        <f t="shared" si="1"/>
        <v>0</v>
      </c>
      <c r="H37" s="29">
        <f t="shared" si="0"/>
        <v>0</v>
      </c>
    </row>
    <row r="38" spans="1:8" ht="15" x14ac:dyDescent="0.25">
      <c r="A38" s="12">
        <v>30</v>
      </c>
      <c r="B38" s="17" t="s">
        <v>70</v>
      </c>
      <c r="C38" s="14" t="s">
        <v>71</v>
      </c>
      <c r="D38" s="15" t="s">
        <v>4</v>
      </c>
      <c r="E38" s="15">
        <v>1</v>
      </c>
      <c r="F38" s="28">
        <v>0</v>
      </c>
      <c r="G38" s="28">
        <f t="shared" si="1"/>
        <v>0</v>
      </c>
      <c r="H38" s="29">
        <f t="shared" si="0"/>
        <v>0</v>
      </c>
    </row>
    <row r="39" spans="1:8" ht="15" x14ac:dyDescent="0.25">
      <c r="A39" s="12">
        <v>31</v>
      </c>
      <c r="B39" s="17" t="s">
        <v>72</v>
      </c>
      <c r="C39" s="14" t="s">
        <v>73</v>
      </c>
      <c r="D39" s="15" t="s">
        <v>4</v>
      </c>
      <c r="E39" s="15">
        <v>1</v>
      </c>
      <c r="F39" s="28">
        <v>0</v>
      </c>
      <c r="G39" s="28">
        <f t="shared" si="1"/>
        <v>0</v>
      </c>
      <c r="H39" s="29">
        <f t="shared" si="0"/>
        <v>0</v>
      </c>
    </row>
    <row r="40" spans="1:8" ht="15" x14ac:dyDescent="0.25">
      <c r="A40" s="12">
        <v>32</v>
      </c>
      <c r="B40" s="17" t="s">
        <v>74</v>
      </c>
      <c r="C40" s="18" t="s">
        <v>75</v>
      </c>
      <c r="D40" s="15" t="s">
        <v>4</v>
      </c>
      <c r="E40" s="15">
        <v>1</v>
      </c>
      <c r="F40" s="28">
        <v>0</v>
      </c>
      <c r="G40" s="28">
        <f t="shared" si="1"/>
        <v>0</v>
      </c>
      <c r="H40" s="29">
        <f t="shared" si="0"/>
        <v>0</v>
      </c>
    </row>
    <row r="41" spans="1:8" ht="15" x14ac:dyDescent="0.25">
      <c r="A41" s="12">
        <v>33</v>
      </c>
      <c r="B41" s="17" t="s">
        <v>76</v>
      </c>
      <c r="C41" s="14" t="s">
        <v>77</v>
      </c>
      <c r="D41" s="15" t="s">
        <v>4</v>
      </c>
      <c r="E41" s="15">
        <v>1</v>
      </c>
      <c r="F41" s="28">
        <v>0</v>
      </c>
      <c r="G41" s="28">
        <f t="shared" si="1"/>
        <v>0</v>
      </c>
      <c r="H41" s="29">
        <f t="shared" si="0"/>
        <v>0</v>
      </c>
    </row>
    <row r="42" spans="1:8" ht="15" x14ac:dyDescent="0.25">
      <c r="A42" s="12">
        <v>34</v>
      </c>
      <c r="B42" s="17" t="s">
        <v>78</v>
      </c>
      <c r="C42" s="14" t="s">
        <v>79</v>
      </c>
      <c r="D42" s="15" t="s">
        <v>4</v>
      </c>
      <c r="E42" s="15">
        <v>1</v>
      </c>
      <c r="F42" s="28">
        <v>0</v>
      </c>
      <c r="G42" s="28">
        <f t="shared" si="1"/>
        <v>0</v>
      </c>
      <c r="H42" s="29">
        <f t="shared" si="0"/>
        <v>0</v>
      </c>
    </row>
    <row r="43" spans="1:8" ht="15" x14ac:dyDescent="0.25">
      <c r="A43" s="12">
        <v>35</v>
      </c>
      <c r="B43" s="17" t="s">
        <v>80</v>
      </c>
      <c r="C43" s="14" t="s">
        <v>81</v>
      </c>
      <c r="D43" s="15" t="s">
        <v>4</v>
      </c>
      <c r="E43" s="15">
        <v>1</v>
      </c>
      <c r="F43" s="28">
        <v>0</v>
      </c>
      <c r="G43" s="28">
        <f t="shared" si="1"/>
        <v>0</v>
      </c>
      <c r="H43" s="29">
        <f t="shared" si="0"/>
        <v>0</v>
      </c>
    </row>
    <row r="44" spans="1:8" ht="15" x14ac:dyDescent="0.25">
      <c r="A44" s="12">
        <v>36</v>
      </c>
      <c r="B44" s="17" t="s">
        <v>82</v>
      </c>
      <c r="C44" s="14" t="s">
        <v>83</v>
      </c>
      <c r="D44" s="15" t="s">
        <v>4</v>
      </c>
      <c r="E44" s="15">
        <v>1</v>
      </c>
      <c r="F44" s="28">
        <v>0</v>
      </c>
      <c r="G44" s="28">
        <f t="shared" si="1"/>
        <v>0</v>
      </c>
      <c r="H44" s="29">
        <f t="shared" si="0"/>
        <v>0</v>
      </c>
    </row>
    <row r="45" spans="1:8" ht="15" x14ac:dyDescent="0.25">
      <c r="A45" s="12">
        <v>37</v>
      </c>
      <c r="B45" s="17" t="s">
        <v>84</v>
      </c>
      <c r="C45" s="14" t="s">
        <v>85</v>
      </c>
      <c r="D45" s="15" t="s">
        <v>4</v>
      </c>
      <c r="E45" s="15">
        <v>1</v>
      </c>
      <c r="F45" s="28">
        <v>0</v>
      </c>
      <c r="G45" s="28">
        <f t="shared" si="1"/>
        <v>0</v>
      </c>
      <c r="H45" s="29">
        <f t="shared" si="0"/>
        <v>0</v>
      </c>
    </row>
    <row r="46" spans="1:8" ht="15" x14ac:dyDescent="0.25">
      <c r="A46" s="12">
        <v>38</v>
      </c>
      <c r="B46" s="17" t="s">
        <v>86</v>
      </c>
      <c r="C46" s="18" t="s">
        <v>87</v>
      </c>
      <c r="D46" s="15" t="s">
        <v>4</v>
      </c>
      <c r="E46" s="15">
        <v>1</v>
      </c>
      <c r="F46" s="28">
        <v>0</v>
      </c>
      <c r="G46" s="28">
        <f t="shared" si="1"/>
        <v>0</v>
      </c>
      <c r="H46" s="29">
        <f t="shared" si="0"/>
        <v>0</v>
      </c>
    </row>
    <row r="47" spans="1:8" ht="15" x14ac:dyDescent="0.25">
      <c r="A47" s="12">
        <v>39</v>
      </c>
      <c r="B47" s="17" t="s">
        <v>88</v>
      </c>
      <c r="C47" s="18" t="s">
        <v>89</v>
      </c>
      <c r="D47" s="15" t="s">
        <v>4</v>
      </c>
      <c r="E47" s="15">
        <v>1</v>
      </c>
      <c r="F47" s="28">
        <v>0</v>
      </c>
      <c r="G47" s="28">
        <f t="shared" si="1"/>
        <v>0</v>
      </c>
      <c r="H47" s="29">
        <f t="shared" si="0"/>
        <v>0</v>
      </c>
    </row>
    <row r="48" spans="1:8" ht="15" x14ac:dyDescent="0.25">
      <c r="A48" s="12">
        <v>40</v>
      </c>
      <c r="B48" s="17" t="s">
        <v>90</v>
      </c>
      <c r="C48" s="14" t="s">
        <v>91</v>
      </c>
      <c r="D48" s="15" t="s">
        <v>4</v>
      </c>
      <c r="E48" s="15">
        <v>1</v>
      </c>
      <c r="F48" s="28">
        <v>0</v>
      </c>
      <c r="G48" s="28">
        <f t="shared" si="1"/>
        <v>0</v>
      </c>
      <c r="H48" s="29">
        <f t="shared" si="0"/>
        <v>0</v>
      </c>
    </row>
    <row r="49" spans="1:8" ht="15" x14ac:dyDescent="0.25">
      <c r="A49" s="12">
        <v>41</v>
      </c>
      <c r="B49" s="17" t="s">
        <v>92</v>
      </c>
      <c r="C49" s="14" t="s">
        <v>93</v>
      </c>
      <c r="D49" s="15" t="s">
        <v>4</v>
      </c>
      <c r="E49" s="15">
        <v>1</v>
      </c>
      <c r="F49" s="28">
        <v>0</v>
      </c>
      <c r="G49" s="28">
        <f t="shared" si="1"/>
        <v>0</v>
      </c>
      <c r="H49" s="29">
        <f t="shared" si="0"/>
        <v>0</v>
      </c>
    </row>
    <row r="50" spans="1:8" ht="15" x14ac:dyDescent="0.25">
      <c r="A50" s="12">
        <v>42</v>
      </c>
      <c r="B50" s="17" t="s">
        <v>94</v>
      </c>
      <c r="C50" s="14" t="s">
        <v>95</v>
      </c>
      <c r="D50" s="15" t="s">
        <v>4</v>
      </c>
      <c r="E50" s="15">
        <v>1</v>
      </c>
      <c r="F50" s="28">
        <v>0</v>
      </c>
      <c r="G50" s="28">
        <f t="shared" si="1"/>
        <v>0</v>
      </c>
      <c r="H50" s="29">
        <f t="shared" si="0"/>
        <v>0</v>
      </c>
    </row>
    <row r="51" spans="1:8" ht="15" x14ac:dyDescent="0.25">
      <c r="A51" s="12">
        <v>43</v>
      </c>
      <c r="B51" s="17" t="s">
        <v>96</v>
      </c>
      <c r="C51" s="18" t="s">
        <v>97</v>
      </c>
      <c r="D51" s="15" t="s">
        <v>4</v>
      </c>
      <c r="E51" s="15">
        <v>1</v>
      </c>
      <c r="F51" s="28">
        <v>0</v>
      </c>
      <c r="G51" s="28">
        <f t="shared" si="1"/>
        <v>0</v>
      </c>
      <c r="H51" s="29">
        <f t="shared" si="0"/>
        <v>0</v>
      </c>
    </row>
    <row r="52" spans="1:8" ht="15" x14ac:dyDescent="0.25">
      <c r="A52" s="12">
        <v>44</v>
      </c>
      <c r="B52" s="17" t="s">
        <v>98</v>
      </c>
      <c r="C52" s="18" t="s">
        <v>99</v>
      </c>
      <c r="D52" s="15" t="s">
        <v>4</v>
      </c>
      <c r="E52" s="15">
        <v>1</v>
      </c>
      <c r="F52" s="28">
        <v>0</v>
      </c>
      <c r="G52" s="28">
        <f t="shared" si="1"/>
        <v>0</v>
      </c>
      <c r="H52" s="29">
        <f t="shared" si="0"/>
        <v>0</v>
      </c>
    </row>
    <row r="53" spans="1:8" ht="15" x14ac:dyDescent="0.25">
      <c r="A53" s="12">
        <v>45</v>
      </c>
      <c r="B53" s="13" t="s">
        <v>100</v>
      </c>
      <c r="C53" s="18" t="s">
        <v>101</v>
      </c>
      <c r="D53" s="15" t="s">
        <v>4</v>
      </c>
      <c r="E53" s="15">
        <v>1</v>
      </c>
      <c r="F53" s="28">
        <v>0</v>
      </c>
      <c r="G53" s="28">
        <f t="shared" si="1"/>
        <v>0</v>
      </c>
      <c r="H53" s="29">
        <f t="shared" si="0"/>
        <v>0</v>
      </c>
    </row>
    <row r="54" spans="1:8" ht="15" x14ac:dyDescent="0.25">
      <c r="A54" s="12">
        <v>46</v>
      </c>
      <c r="B54" s="16" t="s">
        <v>102</v>
      </c>
      <c r="C54" s="18" t="s">
        <v>103</v>
      </c>
      <c r="D54" s="15" t="s">
        <v>4</v>
      </c>
      <c r="E54" s="15">
        <v>1</v>
      </c>
      <c r="F54" s="28">
        <v>0</v>
      </c>
      <c r="G54" s="28">
        <f t="shared" si="1"/>
        <v>0</v>
      </c>
      <c r="H54" s="29">
        <f t="shared" si="0"/>
        <v>0</v>
      </c>
    </row>
    <row r="55" spans="1:8" ht="15" x14ac:dyDescent="0.25">
      <c r="A55" s="12">
        <v>47</v>
      </c>
      <c r="B55" s="16" t="s">
        <v>104</v>
      </c>
      <c r="C55" s="18" t="s">
        <v>105</v>
      </c>
      <c r="D55" s="15" t="s">
        <v>4</v>
      </c>
      <c r="E55" s="15">
        <v>1</v>
      </c>
      <c r="F55" s="28">
        <v>0</v>
      </c>
      <c r="G55" s="28">
        <f t="shared" si="1"/>
        <v>0</v>
      </c>
      <c r="H55" s="29">
        <f t="shared" si="0"/>
        <v>0</v>
      </c>
    </row>
    <row r="56" spans="1:8" ht="15" x14ac:dyDescent="0.25">
      <c r="A56" s="12">
        <v>48</v>
      </c>
      <c r="B56" s="17" t="s">
        <v>106</v>
      </c>
      <c r="C56" s="14" t="s">
        <v>107</v>
      </c>
      <c r="D56" s="15" t="s">
        <v>4</v>
      </c>
      <c r="E56" s="15">
        <v>1</v>
      </c>
      <c r="F56" s="28">
        <v>0</v>
      </c>
      <c r="G56" s="28">
        <f t="shared" si="1"/>
        <v>0</v>
      </c>
      <c r="H56" s="29">
        <f t="shared" si="0"/>
        <v>0</v>
      </c>
    </row>
    <row r="57" spans="1:8" ht="15" x14ac:dyDescent="0.25">
      <c r="A57" s="12">
        <v>49</v>
      </c>
      <c r="B57" s="17" t="s">
        <v>108</v>
      </c>
      <c r="C57" s="14" t="s">
        <v>109</v>
      </c>
      <c r="D57" s="15" t="s">
        <v>4</v>
      </c>
      <c r="E57" s="15">
        <v>1</v>
      </c>
      <c r="F57" s="28">
        <v>0</v>
      </c>
      <c r="G57" s="28">
        <f t="shared" si="1"/>
        <v>0</v>
      </c>
      <c r="H57" s="29">
        <f t="shared" si="0"/>
        <v>0</v>
      </c>
    </row>
    <row r="58" spans="1:8" ht="15" x14ac:dyDescent="0.25">
      <c r="A58" s="12">
        <v>50</v>
      </c>
      <c r="B58" s="17" t="s">
        <v>110</v>
      </c>
      <c r="C58" s="14" t="s">
        <v>111</v>
      </c>
      <c r="D58" s="15" t="s">
        <v>4</v>
      </c>
      <c r="E58" s="15">
        <v>1</v>
      </c>
      <c r="F58" s="28">
        <v>0</v>
      </c>
      <c r="G58" s="28">
        <f t="shared" si="1"/>
        <v>0</v>
      </c>
      <c r="H58" s="29">
        <f t="shared" si="0"/>
        <v>0</v>
      </c>
    </row>
    <row r="59" spans="1:8" ht="15" x14ac:dyDescent="0.25">
      <c r="A59" s="12">
        <v>51</v>
      </c>
      <c r="B59" s="17" t="s">
        <v>112</v>
      </c>
      <c r="C59" s="14" t="s">
        <v>113</v>
      </c>
      <c r="D59" s="15" t="s">
        <v>4</v>
      </c>
      <c r="E59" s="15">
        <v>1</v>
      </c>
      <c r="F59" s="28">
        <v>0</v>
      </c>
      <c r="G59" s="28">
        <f t="shared" si="1"/>
        <v>0</v>
      </c>
      <c r="H59" s="29">
        <f t="shared" si="0"/>
        <v>0</v>
      </c>
    </row>
    <row r="60" spans="1:8" ht="15" x14ac:dyDescent="0.25">
      <c r="A60" s="12">
        <v>52</v>
      </c>
      <c r="B60" s="17" t="s">
        <v>114</v>
      </c>
      <c r="C60" s="14" t="s">
        <v>115</v>
      </c>
      <c r="D60" s="15" t="s">
        <v>4</v>
      </c>
      <c r="E60" s="15">
        <v>1</v>
      </c>
      <c r="F60" s="28">
        <v>0</v>
      </c>
      <c r="G60" s="28">
        <f t="shared" si="1"/>
        <v>0</v>
      </c>
      <c r="H60" s="29">
        <f t="shared" si="0"/>
        <v>0</v>
      </c>
    </row>
    <row r="61" spans="1:8" ht="15" x14ac:dyDescent="0.25">
      <c r="A61" s="12">
        <v>53</v>
      </c>
      <c r="B61" s="17" t="s">
        <v>116</v>
      </c>
      <c r="C61" s="18" t="s">
        <v>117</v>
      </c>
      <c r="D61" s="15" t="s">
        <v>4</v>
      </c>
      <c r="E61" s="15">
        <v>1</v>
      </c>
      <c r="F61" s="28">
        <v>0</v>
      </c>
      <c r="G61" s="28">
        <f t="shared" si="1"/>
        <v>0</v>
      </c>
      <c r="H61" s="29">
        <f t="shared" si="0"/>
        <v>0</v>
      </c>
    </row>
    <row r="62" spans="1:8" ht="15" x14ac:dyDescent="0.25">
      <c r="A62" s="12">
        <v>54</v>
      </c>
      <c r="B62" s="17" t="s">
        <v>118</v>
      </c>
      <c r="C62" s="18" t="s">
        <v>119</v>
      </c>
      <c r="D62" s="15" t="s">
        <v>4</v>
      </c>
      <c r="E62" s="15">
        <v>1</v>
      </c>
      <c r="F62" s="28">
        <v>0</v>
      </c>
      <c r="G62" s="28">
        <f t="shared" si="1"/>
        <v>0</v>
      </c>
      <c r="H62" s="29">
        <f t="shared" si="0"/>
        <v>0</v>
      </c>
    </row>
    <row r="63" spans="1:8" ht="15" x14ac:dyDescent="0.25">
      <c r="A63" s="12">
        <v>55</v>
      </c>
      <c r="B63" s="17" t="s">
        <v>120</v>
      </c>
      <c r="C63" s="14" t="s">
        <v>121</v>
      </c>
      <c r="D63" s="15" t="s">
        <v>4</v>
      </c>
      <c r="E63" s="15">
        <v>1</v>
      </c>
      <c r="F63" s="28">
        <v>0</v>
      </c>
      <c r="G63" s="28">
        <f t="shared" si="1"/>
        <v>0</v>
      </c>
      <c r="H63" s="29">
        <f t="shared" si="0"/>
        <v>0</v>
      </c>
    </row>
    <row r="64" spans="1:8" ht="15" x14ac:dyDescent="0.25">
      <c r="A64" s="12">
        <v>56</v>
      </c>
      <c r="B64" s="17" t="s">
        <v>122</v>
      </c>
      <c r="C64" s="14" t="s">
        <v>123</v>
      </c>
      <c r="D64" s="15" t="s">
        <v>4</v>
      </c>
      <c r="E64" s="15">
        <v>1</v>
      </c>
      <c r="F64" s="28">
        <v>0</v>
      </c>
      <c r="G64" s="28">
        <f t="shared" si="1"/>
        <v>0</v>
      </c>
      <c r="H64" s="29">
        <f t="shared" si="0"/>
        <v>0</v>
      </c>
    </row>
    <row r="65" spans="1:8" ht="15" x14ac:dyDescent="0.25">
      <c r="A65" s="12">
        <v>57</v>
      </c>
      <c r="B65" s="17" t="s">
        <v>124</v>
      </c>
      <c r="C65" s="14" t="s">
        <v>125</v>
      </c>
      <c r="D65" s="15" t="s">
        <v>4</v>
      </c>
      <c r="E65" s="15">
        <v>1</v>
      </c>
      <c r="F65" s="28">
        <v>0</v>
      </c>
      <c r="G65" s="28">
        <f t="shared" si="1"/>
        <v>0</v>
      </c>
      <c r="H65" s="29">
        <f t="shared" si="0"/>
        <v>0</v>
      </c>
    </row>
    <row r="66" spans="1:8" ht="15" x14ac:dyDescent="0.25">
      <c r="A66" s="12">
        <v>58</v>
      </c>
      <c r="B66" s="17" t="s">
        <v>126</v>
      </c>
      <c r="C66" s="18" t="s">
        <v>127</v>
      </c>
      <c r="D66" s="15" t="s">
        <v>4</v>
      </c>
      <c r="E66" s="15">
        <v>1</v>
      </c>
      <c r="F66" s="28">
        <v>0</v>
      </c>
      <c r="G66" s="28">
        <f t="shared" si="1"/>
        <v>0</v>
      </c>
      <c r="H66" s="29">
        <f t="shared" si="0"/>
        <v>0</v>
      </c>
    </row>
    <row r="67" spans="1:8" ht="15" x14ac:dyDescent="0.25">
      <c r="A67" s="12">
        <v>59</v>
      </c>
      <c r="B67" s="17" t="s">
        <v>128</v>
      </c>
      <c r="C67" s="14" t="s">
        <v>129</v>
      </c>
      <c r="D67" s="15" t="s">
        <v>4</v>
      </c>
      <c r="E67" s="15">
        <v>1</v>
      </c>
      <c r="F67" s="28">
        <v>0</v>
      </c>
      <c r="G67" s="28">
        <f t="shared" si="1"/>
        <v>0</v>
      </c>
      <c r="H67" s="29">
        <f t="shared" si="0"/>
        <v>0</v>
      </c>
    </row>
    <row r="68" spans="1:8" ht="15" x14ac:dyDescent="0.25">
      <c r="A68" s="12">
        <v>60</v>
      </c>
      <c r="B68" s="17" t="s">
        <v>130</v>
      </c>
      <c r="C68" s="14" t="s">
        <v>131</v>
      </c>
      <c r="D68" s="15" t="s">
        <v>4</v>
      </c>
      <c r="E68" s="15">
        <v>1</v>
      </c>
      <c r="F68" s="28">
        <v>0</v>
      </c>
      <c r="G68" s="28">
        <f t="shared" si="1"/>
        <v>0</v>
      </c>
      <c r="H68" s="29">
        <f t="shared" si="0"/>
        <v>0</v>
      </c>
    </row>
    <row r="69" spans="1:8" ht="15" x14ac:dyDescent="0.25">
      <c r="A69" s="12">
        <v>61</v>
      </c>
      <c r="B69" s="17" t="s">
        <v>132</v>
      </c>
      <c r="C69" s="18" t="s">
        <v>133</v>
      </c>
      <c r="D69" s="15" t="s">
        <v>4</v>
      </c>
      <c r="E69" s="15">
        <v>1</v>
      </c>
      <c r="F69" s="28">
        <v>0</v>
      </c>
      <c r="G69" s="28">
        <f t="shared" si="1"/>
        <v>0</v>
      </c>
      <c r="H69" s="29">
        <f t="shared" si="0"/>
        <v>0</v>
      </c>
    </row>
    <row r="70" spans="1:8" ht="15" x14ac:dyDescent="0.25">
      <c r="A70" s="12">
        <v>62</v>
      </c>
      <c r="B70" s="17" t="s">
        <v>134</v>
      </c>
      <c r="C70" s="14" t="s">
        <v>135</v>
      </c>
      <c r="D70" s="15" t="s">
        <v>4</v>
      </c>
      <c r="E70" s="15">
        <v>1</v>
      </c>
      <c r="F70" s="28">
        <v>0</v>
      </c>
      <c r="G70" s="28">
        <f t="shared" si="1"/>
        <v>0</v>
      </c>
      <c r="H70" s="29">
        <f t="shared" si="0"/>
        <v>0</v>
      </c>
    </row>
    <row r="71" spans="1:8" ht="15" x14ac:dyDescent="0.25">
      <c r="A71" s="12">
        <v>63</v>
      </c>
      <c r="B71" s="17" t="s">
        <v>136</v>
      </c>
      <c r="C71" s="18" t="s">
        <v>137</v>
      </c>
      <c r="D71" s="15" t="s">
        <v>4</v>
      </c>
      <c r="E71" s="15">
        <v>1</v>
      </c>
      <c r="F71" s="28">
        <v>0</v>
      </c>
      <c r="G71" s="28">
        <f t="shared" si="1"/>
        <v>0</v>
      </c>
      <c r="H71" s="29">
        <f t="shared" si="0"/>
        <v>0</v>
      </c>
    </row>
    <row r="72" spans="1:8" ht="15" x14ac:dyDescent="0.25">
      <c r="A72" s="12">
        <v>64</v>
      </c>
      <c r="B72" s="17" t="s">
        <v>138</v>
      </c>
      <c r="C72" s="18" t="s">
        <v>139</v>
      </c>
      <c r="D72" s="15" t="s">
        <v>4</v>
      </c>
      <c r="E72" s="15">
        <v>1</v>
      </c>
      <c r="F72" s="28">
        <v>0</v>
      </c>
      <c r="G72" s="28">
        <f t="shared" si="1"/>
        <v>0</v>
      </c>
      <c r="H72" s="29">
        <f t="shared" si="0"/>
        <v>0</v>
      </c>
    </row>
    <row r="73" spans="1:8" ht="15" x14ac:dyDescent="0.25">
      <c r="A73" s="12">
        <v>65</v>
      </c>
      <c r="B73" s="17" t="s">
        <v>140</v>
      </c>
      <c r="C73" s="14" t="s">
        <v>141</v>
      </c>
      <c r="D73" s="15" t="s">
        <v>4</v>
      </c>
      <c r="E73" s="15">
        <v>1</v>
      </c>
      <c r="F73" s="28">
        <v>0</v>
      </c>
      <c r="G73" s="28">
        <f t="shared" si="1"/>
        <v>0</v>
      </c>
      <c r="H73" s="29">
        <f t="shared" si="0"/>
        <v>0</v>
      </c>
    </row>
    <row r="74" spans="1:8" ht="15" x14ac:dyDescent="0.25">
      <c r="A74" s="12">
        <v>66</v>
      </c>
      <c r="B74" s="17" t="s">
        <v>142</v>
      </c>
      <c r="C74" s="18" t="s">
        <v>143</v>
      </c>
      <c r="D74" s="15" t="s">
        <v>4</v>
      </c>
      <c r="E74" s="15">
        <v>1</v>
      </c>
      <c r="F74" s="28">
        <v>0</v>
      </c>
      <c r="G74" s="28">
        <f t="shared" si="1"/>
        <v>0</v>
      </c>
      <c r="H74" s="29">
        <f t="shared" ref="H74:H104" si="2">4*G74</f>
        <v>0</v>
      </c>
    </row>
    <row r="75" spans="1:8" ht="15" x14ac:dyDescent="0.25">
      <c r="A75" s="12">
        <v>67</v>
      </c>
      <c r="B75" s="17" t="s">
        <v>144</v>
      </c>
      <c r="C75" s="14" t="s">
        <v>145</v>
      </c>
      <c r="D75" s="15" t="s">
        <v>4</v>
      </c>
      <c r="E75" s="15">
        <v>1</v>
      </c>
      <c r="F75" s="28">
        <v>0</v>
      </c>
      <c r="G75" s="28">
        <f t="shared" ref="G75:G104" si="3">E75*F75</f>
        <v>0</v>
      </c>
      <c r="H75" s="29">
        <f t="shared" si="2"/>
        <v>0</v>
      </c>
    </row>
    <row r="76" spans="1:8" ht="15" x14ac:dyDescent="0.25">
      <c r="A76" s="12">
        <v>68</v>
      </c>
      <c r="B76" s="17" t="s">
        <v>146</v>
      </c>
      <c r="C76" s="18" t="s">
        <v>147</v>
      </c>
      <c r="D76" s="15" t="s">
        <v>4</v>
      </c>
      <c r="E76" s="15">
        <v>1</v>
      </c>
      <c r="F76" s="28">
        <v>0</v>
      </c>
      <c r="G76" s="28">
        <f t="shared" si="3"/>
        <v>0</v>
      </c>
      <c r="H76" s="29">
        <f t="shared" si="2"/>
        <v>0</v>
      </c>
    </row>
    <row r="77" spans="1:8" ht="15" x14ac:dyDescent="0.25">
      <c r="A77" s="12">
        <v>69</v>
      </c>
      <c r="B77" s="17" t="s">
        <v>148</v>
      </c>
      <c r="C77" s="18" t="s">
        <v>149</v>
      </c>
      <c r="D77" s="15" t="s">
        <v>4</v>
      </c>
      <c r="E77" s="15">
        <v>1</v>
      </c>
      <c r="F77" s="28">
        <v>0</v>
      </c>
      <c r="G77" s="28">
        <f t="shared" si="3"/>
        <v>0</v>
      </c>
      <c r="H77" s="29">
        <f t="shared" si="2"/>
        <v>0</v>
      </c>
    </row>
    <row r="78" spans="1:8" ht="15" x14ac:dyDescent="0.25">
      <c r="A78" s="12">
        <v>70</v>
      </c>
      <c r="B78" s="17" t="s">
        <v>150</v>
      </c>
      <c r="C78" s="18" t="s">
        <v>151</v>
      </c>
      <c r="D78" s="15" t="s">
        <v>4</v>
      </c>
      <c r="E78" s="15">
        <v>1</v>
      </c>
      <c r="F78" s="28">
        <v>0</v>
      </c>
      <c r="G78" s="28">
        <f t="shared" si="3"/>
        <v>0</v>
      </c>
      <c r="H78" s="29">
        <f t="shared" si="2"/>
        <v>0</v>
      </c>
    </row>
    <row r="79" spans="1:8" ht="15" x14ac:dyDescent="0.25">
      <c r="A79" s="12">
        <v>71</v>
      </c>
      <c r="B79" s="17" t="s">
        <v>152</v>
      </c>
      <c r="C79" s="14" t="s">
        <v>153</v>
      </c>
      <c r="D79" s="15" t="s">
        <v>4</v>
      </c>
      <c r="E79" s="15">
        <v>1</v>
      </c>
      <c r="F79" s="28">
        <v>0</v>
      </c>
      <c r="G79" s="28">
        <f t="shared" si="3"/>
        <v>0</v>
      </c>
      <c r="H79" s="29">
        <f t="shared" si="2"/>
        <v>0</v>
      </c>
    </row>
    <row r="80" spans="1:8" ht="15" x14ac:dyDescent="0.25">
      <c r="A80" s="12">
        <v>72</v>
      </c>
      <c r="B80" s="17" t="s">
        <v>154</v>
      </c>
      <c r="C80" s="18" t="s">
        <v>155</v>
      </c>
      <c r="D80" s="15" t="s">
        <v>4</v>
      </c>
      <c r="E80" s="15">
        <v>1</v>
      </c>
      <c r="F80" s="28">
        <v>0</v>
      </c>
      <c r="G80" s="28">
        <f t="shared" si="3"/>
        <v>0</v>
      </c>
      <c r="H80" s="29">
        <f t="shared" si="2"/>
        <v>0</v>
      </c>
    </row>
    <row r="81" spans="1:8" ht="15" x14ac:dyDescent="0.25">
      <c r="A81" s="12">
        <v>73</v>
      </c>
      <c r="B81" s="17" t="s">
        <v>156</v>
      </c>
      <c r="C81" s="14" t="s">
        <v>157</v>
      </c>
      <c r="D81" s="15" t="s">
        <v>4</v>
      </c>
      <c r="E81" s="15">
        <v>1</v>
      </c>
      <c r="F81" s="28">
        <v>0</v>
      </c>
      <c r="G81" s="28">
        <f t="shared" si="3"/>
        <v>0</v>
      </c>
      <c r="H81" s="29">
        <f t="shared" si="2"/>
        <v>0</v>
      </c>
    </row>
    <row r="82" spans="1:8" ht="15" x14ac:dyDescent="0.25">
      <c r="A82" s="12">
        <v>74</v>
      </c>
      <c r="B82" s="17" t="s">
        <v>158</v>
      </c>
      <c r="C82" s="14" t="s">
        <v>159</v>
      </c>
      <c r="D82" s="15" t="s">
        <v>4</v>
      </c>
      <c r="E82" s="15">
        <v>1</v>
      </c>
      <c r="F82" s="28">
        <v>0</v>
      </c>
      <c r="G82" s="28">
        <f t="shared" si="3"/>
        <v>0</v>
      </c>
      <c r="H82" s="29">
        <f t="shared" si="2"/>
        <v>0</v>
      </c>
    </row>
    <row r="83" spans="1:8" ht="15" x14ac:dyDescent="0.25">
      <c r="A83" s="12">
        <v>75</v>
      </c>
      <c r="B83" s="17" t="s">
        <v>160</v>
      </c>
      <c r="C83" s="18" t="s">
        <v>161</v>
      </c>
      <c r="D83" s="15" t="s">
        <v>4</v>
      </c>
      <c r="E83" s="15">
        <v>1</v>
      </c>
      <c r="F83" s="28">
        <v>0</v>
      </c>
      <c r="G83" s="28">
        <f t="shared" si="3"/>
        <v>0</v>
      </c>
      <c r="H83" s="29">
        <f t="shared" si="2"/>
        <v>0</v>
      </c>
    </row>
    <row r="84" spans="1:8" ht="15" x14ac:dyDescent="0.25">
      <c r="A84" s="12">
        <v>76</v>
      </c>
      <c r="B84" s="17" t="s">
        <v>162</v>
      </c>
      <c r="C84" s="18" t="s">
        <v>163</v>
      </c>
      <c r="D84" s="15" t="s">
        <v>4</v>
      </c>
      <c r="E84" s="15">
        <v>1</v>
      </c>
      <c r="F84" s="28">
        <v>0</v>
      </c>
      <c r="G84" s="28">
        <f t="shared" si="3"/>
        <v>0</v>
      </c>
      <c r="H84" s="29">
        <f t="shared" si="2"/>
        <v>0</v>
      </c>
    </row>
    <row r="85" spans="1:8" ht="15" x14ac:dyDescent="0.25">
      <c r="A85" s="12">
        <v>77</v>
      </c>
      <c r="B85" s="17" t="s">
        <v>164</v>
      </c>
      <c r="C85" s="18" t="s">
        <v>165</v>
      </c>
      <c r="D85" s="15" t="s">
        <v>4</v>
      </c>
      <c r="E85" s="15">
        <v>1</v>
      </c>
      <c r="F85" s="28">
        <v>0</v>
      </c>
      <c r="G85" s="28">
        <f t="shared" si="3"/>
        <v>0</v>
      </c>
      <c r="H85" s="29">
        <f t="shared" si="2"/>
        <v>0</v>
      </c>
    </row>
    <row r="86" spans="1:8" ht="15" x14ac:dyDescent="0.25">
      <c r="A86" s="12">
        <v>78</v>
      </c>
      <c r="B86" s="17" t="s">
        <v>166</v>
      </c>
      <c r="C86" s="14" t="s">
        <v>167</v>
      </c>
      <c r="D86" s="15" t="s">
        <v>4</v>
      </c>
      <c r="E86" s="15">
        <v>1</v>
      </c>
      <c r="F86" s="28">
        <v>0</v>
      </c>
      <c r="G86" s="28">
        <f t="shared" si="3"/>
        <v>0</v>
      </c>
      <c r="H86" s="29">
        <f t="shared" si="2"/>
        <v>0</v>
      </c>
    </row>
    <row r="87" spans="1:8" ht="15" x14ac:dyDescent="0.25">
      <c r="A87" s="12">
        <v>79</v>
      </c>
      <c r="B87" s="17" t="s">
        <v>168</v>
      </c>
      <c r="C87" s="18" t="s">
        <v>169</v>
      </c>
      <c r="D87" s="15" t="s">
        <v>4</v>
      </c>
      <c r="E87" s="15">
        <v>1</v>
      </c>
      <c r="F87" s="28">
        <v>0</v>
      </c>
      <c r="G87" s="28">
        <f t="shared" si="3"/>
        <v>0</v>
      </c>
      <c r="H87" s="29">
        <f t="shared" si="2"/>
        <v>0</v>
      </c>
    </row>
    <row r="88" spans="1:8" ht="15" x14ac:dyDescent="0.25">
      <c r="A88" s="12">
        <v>80</v>
      </c>
      <c r="B88" s="17" t="s">
        <v>170</v>
      </c>
      <c r="C88" s="14" t="s">
        <v>171</v>
      </c>
      <c r="D88" s="15" t="s">
        <v>4</v>
      </c>
      <c r="E88" s="15">
        <v>1</v>
      </c>
      <c r="F88" s="28">
        <v>0</v>
      </c>
      <c r="G88" s="28">
        <f t="shared" si="3"/>
        <v>0</v>
      </c>
      <c r="H88" s="29">
        <f t="shared" si="2"/>
        <v>0</v>
      </c>
    </row>
    <row r="89" spans="1:8" ht="15" x14ac:dyDescent="0.25">
      <c r="A89" s="12">
        <v>81</v>
      </c>
      <c r="B89" s="17" t="s">
        <v>172</v>
      </c>
      <c r="C89" s="14" t="s">
        <v>173</v>
      </c>
      <c r="D89" s="15" t="s">
        <v>4</v>
      </c>
      <c r="E89" s="15">
        <v>1</v>
      </c>
      <c r="F89" s="28">
        <v>0</v>
      </c>
      <c r="G89" s="28">
        <f t="shared" si="3"/>
        <v>0</v>
      </c>
      <c r="H89" s="29">
        <f t="shared" si="2"/>
        <v>0</v>
      </c>
    </row>
    <row r="90" spans="1:8" ht="15" x14ac:dyDescent="0.25">
      <c r="A90" s="12">
        <v>82</v>
      </c>
      <c r="B90" s="17" t="s">
        <v>174</v>
      </c>
      <c r="C90" s="18" t="s">
        <v>175</v>
      </c>
      <c r="D90" s="15" t="s">
        <v>4</v>
      </c>
      <c r="E90" s="15">
        <v>1</v>
      </c>
      <c r="F90" s="28">
        <v>0</v>
      </c>
      <c r="G90" s="28">
        <f t="shared" si="3"/>
        <v>0</v>
      </c>
      <c r="H90" s="29">
        <f t="shared" si="2"/>
        <v>0</v>
      </c>
    </row>
    <row r="91" spans="1:8" ht="15" x14ac:dyDescent="0.25">
      <c r="A91" s="12">
        <v>83</v>
      </c>
      <c r="B91" s="17" t="s">
        <v>176</v>
      </c>
      <c r="C91" s="14" t="s">
        <v>177</v>
      </c>
      <c r="D91" s="15" t="s">
        <v>4</v>
      </c>
      <c r="E91" s="15">
        <v>1</v>
      </c>
      <c r="F91" s="28">
        <v>0</v>
      </c>
      <c r="G91" s="28">
        <f t="shared" si="3"/>
        <v>0</v>
      </c>
      <c r="H91" s="29">
        <f t="shared" si="2"/>
        <v>0</v>
      </c>
    </row>
    <row r="92" spans="1:8" ht="15" x14ac:dyDescent="0.25">
      <c r="A92" s="12">
        <v>84</v>
      </c>
      <c r="B92" s="17" t="s">
        <v>178</v>
      </c>
      <c r="C92" s="18" t="s">
        <v>179</v>
      </c>
      <c r="D92" s="15" t="s">
        <v>4</v>
      </c>
      <c r="E92" s="15">
        <v>1</v>
      </c>
      <c r="F92" s="28">
        <v>0</v>
      </c>
      <c r="G92" s="28">
        <f t="shared" si="3"/>
        <v>0</v>
      </c>
      <c r="H92" s="29">
        <f t="shared" si="2"/>
        <v>0</v>
      </c>
    </row>
    <row r="93" spans="1:8" ht="15" x14ac:dyDescent="0.25">
      <c r="A93" s="12">
        <v>85</v>
      </c>
      <c r="B93" s="17" t="s">
        <v>180</v>
      </c>
      <c r="C93" s="14" t="s">
        <v>181</v>
      </c>
      <c r="D93" s="15" t="s">
        <v>4</v>
      </c>
      <c r="E93" s="15">
        <v>1</v>
      </c>
      <c r="F93" s="28">
        <v>0</v>
      </c>
      <c r="G93" s="28">
        <f t="shared" si="3"/>
        <v>0</v>
      </c>
      <c r="H93" s="29">
        <f t="shared" si="2"/>
        <v>0</v>
      </c>
    </row>
    <row r="94" spans="1:8" ht="15" x14ac:dyDescent="0.25">
      <c r="A94" s="12">
        <v>86</v>
      </c>
      <c r="B94" s="17" t="s">
        <v>182</v>
      </c>
      <c r="C94" s="18" t="s">
        <v>183</v>
      </c>
      <c r="D94" s="15" t="s">
        <v>4</v>
      </c>
      <c r="E94" s="15">
        <v>1</v>
      </c>
      <c r="F94" s="28">
        <v>0</v>
      </c>
      <c r="G94" s="28">
        <f t="shared" si="3"/>
        <v>0</v>
      </c>
      <c r="H94" s="29">
        <f t="shared" si="2"/>
        <v>0</v>
      </c>
    </row>
    <row r="95" spans="1:8" ht="15" x14ac:dyDescent="0.25">
      <c r="A95" s="12">
        <v>87</v>
      </c>
      <c r="B95" s="17" t="s">
        <v>184</v>
      </c>
      <c r="C95" s="14" t="s">
        <v>185</v>
      </c>
      <c r="D95" s="15" t="s">
        <v>4</v>
      </c>
      <c r="E95" s="15">
        <v>1</v>
      </c>
      <c r="F95" s="28">
        <v>0</v>
      </c>
      <c r="G95" s="28">
        <f t="shared" si="3"/>
        <v>0</v>
      </c>
      <c r="H95" s="29">
        <f t="shared" si="2"/>
        <v>0</v>
      </c>
    </row>
    <row r="96" spans="1:8" ht="15" x14ac:dyDescent="0.25">
      <c r="A96" s="12">
        <v>88</v>
      </c>
      <c r="B96" s="17" t="s">
        <v>186</v>
      </c>
      <c r="C96" s="14" t="s">
        <v>187</v>
      </c>
      <c r="D96" s="15" t="s">
        <v>4</v>
      </c>
      <c r="E96" s="15">
        <v>1</v>
      </c>
      <c r="F96" s="28">
        <v>0</v>
      </c>
      <c r="G96" s="28">
        <f t="shared" si="3"/>
        <v>0</v>
      </c>
      <c r="H96" s="29">
        <f t="shared" si="2"/>
        <v>0</v>
      </c>
    </row>
    <row r="97" spans="1:8" ht="15" x14ac:dyDescent="0.25">
      <c r="A97" s="12">
        <v>89</v>
      </c>
      <c r="B97" s="17" t="s">
        <v>188</v>
      </c>
      <c r="C97" s="14" t="s">
        <v>189</v>
      </c>
      <c r="D97" s="15" t="s">
        <v>4</v>
      </c>
      <c r="E97" s="15">
        <v>1</v>
      </c>
      <c r="F97" s="28">
        <v>0</v>
      </c>
      <c r="G97" s="28">
        <f t="shared" si="3"/>
        <v>0</v>
      </c>
      <c r="H97" s="29">
        <f t="shared" si="2"/>
        <v>0</v>
      </c>
    </row>
    <row r="98" spans="1:8" ht="15" x14ac:dyDescent="0.25">
      <c r="A98" s="12">
        <v>90</v>
      </c>
      <c r="B98" s="17" t="s">
        <v>190</v>
      </c>
      <c r="C98" s="14" t="s">
        <v>191</v>
      </c>
      <c r="D98" s="15" t="s">
        <v>4</v>
      </c>
      <c r="E98" s="15">
        <v>1</v>
      </c>
      <c r="F98" s="28">
        <v>0</v>
      </c>
      <c r="G98" s="28">
        <f t="shared" si="3"/>
        <v>0</v>
      </c>
      <c r="H98" s="29">
        <f t="shared" si="2"/>
        <v>0</v>
      </c>
    </row>
    <row r="99" spans="1:8" ht="15" x14ac:dyDescent="0.25">
      <c r="A99" s="12">
        <v>91</v>
      </c>
      <c r="B99" s="17" t="s">
        <v>192</v>
      </c>
      <c r="C99" s="14" t="s">
        <v>193</v>
      </c>
      <c r="D99" s="15" t="s">
        <v>4</v>
      </c>
      <c r="E99" s="15">
        <v>1</v>
      </c>
      <c r="F99" s="28">
        <v>0</v>
      </c>
      <c r="G99" s="28">
        <f t="shared" si="3"/>
        <v>0</v>
      </c>
      <c r="H99" s="29">
        <f t="shared" si="2"/>
        <v>0</v>
      </c>
    </row>
    <row r="100" spans="1:8" ht="15" x14ac:dyDescent="0.25">
      <c r="A100" s="12">
        <v>92</v>
      </c>
      <c r="B100" s="17" t="s">
        <v>194</v>
      </c>
      <c r="C100" s="18" t="s">
        <v>195</v>
      </c>
      <c r="D100" s="15" t="s">
        <v>4</v>
      </c>
      <c r="E100" s="15">
        <v>1</v>
      </c>
      <c r="F100" s="28">
        <v>0</v>
      </c>
      <c r="G100" s="28">
        <f t="shared" si="3"/>
        <v>0</v>
      </c>
      <c r="H100" s="29">
        <f t="shared" si="2"/>
        <v>0</v>
      </c>
    </row>
    <row r="101" spans="1:8" ht="15" x14ac:dyDescent="0.25">
      <c r="A101" s="12">
        <v>93</v>
      </c>
      <c r="B101" s="17" t="s">
        <v>196</v>
      </c>
      <c r="C101" s="18" t="s">
        <v>197</v>
      </c>
      <c r="D101" s="15" t="s">
        <v>4</v>
      </c>
      <c r="E101" s="15">
        <v>1</v>
      </c>
      <c r="F101" s="28">
        <v>0</v>
      </c>
      <c r="G101" s="28">
        <f t="shared" si="3"/>
        <v>0</v>
      </c>
      <c r="H101" s="29">
        <f t="shared" si="2"/>
        <v>0</v>
      </c>
    </row>
    <row r="102" spans="1:8" ht="15" x14ac:dyDescent="0.25">
      <c r="A102" s="12">
        <v>94</v>
      </c>
      <c r="B102" s="17" t="s">
        <v>198</v>
      </c>
      <c r="C102" s="14" t="s">
        <v>199</v>
      </c>
      <c r="D102" s="15" t="s">
        <v>4</v>
      </c>
      <c r="E102" s="15">
        <v>1</v>
      </c>
      <c r="F102" s="28">
        <v>0</v>
      </c>
      <c r="G102" s="28">
        <f t="shared" si="3"/>
        <v>0</v>
      </c>
      <c r="H102" s="29">
        <f t="shared" si="2"/>
        <v>0</v>
      </c>
    </row>
    <row r="103" spans="1:8" ht="15" x14ac:dyDescent="0.25">
      <c r="A103" s="12">
        <v>95</v>
      </c>
      <c r="B103" s="17" t="s">
        <v>200</v>
      </c>
      <c r="C103" s="18" t="s">
        <v>201</v>
      </c>
      <c r="D103" s="15" t="s">
        <v>4</v>
      </c>
      <c r="E103" s="15">
        <v>1</v>
      </c>
      <c r="F103" s="28">
        <v>0</v>
      </c>
      <c r="G103" s="28">
        <f t="shared" si="3"/>
        <v>0</v>
      </c>
      <c r="H103" s="29">
        <f t="shared" si="2"/>
        <v>0</v>
      </c>
    </row>
    <row r="104" spans="1:8" ht="15.75" thickBot="1" x14ac:dyDescent="0.3">
      <c r="A104" s="20">
        <v>96</v>
      </c>
      <c r="B104" s="21" t="s">
        <v>202</v>
      </c>
      <c r="C104" s="22" t="s">
        <v>203</v>
      </c>
      <c r="D104" s="23" t="s">
        <v>4</v>
      </c>
      <c r="E104" s="23">
        <v>1</v>
      </c>
      <c r="F104" s="28">
        <v>0</v>
      </c>
      <c r="G104" s="30">
        <f t="shared" si="3"/>
        <v>0</v>
      </c>
      <c r="H104" s="29">
        <f t="shared" si="2"/>
        <v>0</v>
      </c>
    </row>
    <row r="105" spans="1:8" ht="24" thickBot="1" x14ac:dyDescent="0.4">
      <c r="A105" s="24" t="s">
        <v>204</v>
      </c>
      <c r="B105" s="25"/>
      <c r="C105" s="25"/>
      <c r="D105" s="25"/>
      <c r="E105" s="25"/>
      <c r="F105" s="25"/>
      <c r="G105" s="26"/>
      <c r="H105" s="27">
        <f>SUM(H9:H104)</f>
        <v>0</v>
      </c>
    </row>
  </sheetData>
  <sheetProtection algorithmName="SHA-512" hashValue="juvRz8kA6s7FFITCaPi7e3XwjAhhksxwog8BF4efOcOrpeAeCiyPtPJh5zukTiOEjIl/2385S3u+mF9LwS8rkA==" saltValue="5uXStm/xY2ACA3tQG5KptQ==" spinCount="100000" sheet="1" objects="1" scenarios="1"/>
  <mergeCells count="1">
    <mergeCell ref="A105:G10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Kalinová Jitka</cp:lastModifiedBy>
  <cp:lastPrinted>2024-04-12T06:52:28Z</cp:lastPrinted>
  <dcterms:created xsi:type="dcterms:W3CDTF">2021-04-07T06:59:37Z</dcterms:created>
  <dcterms:modified xsi:type="dcterms:W3CDTF">2025-03-10T06:52:52Z</dcterms:modified>
</cp:coreProperties>
</file>